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837fdef854b43df" /></Relationships>
</file>

<file path=xl/workbook.xml><?xml version="1.0" encoding="utf-8"?>
<x:workbook xmlns:x="http://schemas.openxmlformats.org/spreadsheetml/2006/main">
  <x:sheets>
    <x:sheet xmlns:r="http://schemas.openxmlformats.org/officeDocument/2006/relationships" name="Council questions" sheetId="1" r:id="Rab10607aaf434e0b"/>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mm/dd/yy"/>
  </x:numFmts>
  <x:fonts count="6">
    <x:font>
      <x:sz val="11"/>
      <x:name val="Carlito"/>
    </x:font>
    <x:font>
      <x:b/>
      <x:sz val="16"/>
      <x:color rgb="FF182024"/>
      <x:name val="Arial"/>
    </x:font>
    <x:font>
      <x:b/>
      <x:sz val="10"/>
      <x:color rgb="FF182024"/>
      <x:name val="Arial"/>
    </x:font>
    <x:font>
      <x:sz val="10"/>
      <x:color rgb="FF5A6266"/>
      <x:name val="Arial"/>
    </x:font>
    <x:font>
      <x:sz val="10"/>
      <x:color rgb="FF182024"/>
      <x:name val="Arial"/>
    </x:font>
    <x:font>
      <x:b/>
      <x:sz val="10"/>
      <x:color rgb="FFFFFFFF"/>
      <x:name val="Arial"/>
    </x:font>
  </x:fonts>
  <x:fills count="5">
    <x:fill>
      <x:patternFill patternType="none"/>
    </x:fill>
    <x:fill>
      <x:patternFill patternType="gray125"/>
    </x:fill>
    <x:fill>
      <x:patternFill patternType="solid">
        <x:fgColor rgb="FFF2EDE3"/>
      </x:patternFill>
    </x:fill>
    <x:fill>
      <x:patternFill patternType="solid">
        <x:fgColor rgb="FF182024"/>
      </x:patternFill>
    </x:fill>
    <x:fill>
      <x:patternFill patternType="solid">
        <x:fgColor rgb="FFFFF2D3"/>
      </x:patternFill>
    </x:fill>
  </x:fills>
  <x:borders count="5">
    <x:border/>
    <x:border>
      <x:bottom style="medium">
        <x:color rgb="FFA62F3A"/>
      </x:bottom>
    </x:border>
    <x:border>
      <x:right style="thin">
        <x:color rgb="FFFFFFFF"/>
      </x:right>
    </x:border>
    <x:border>
      <x:left style="thin">
        <x:color rgb="FFFFFFFF"/>
      </x:left>
      <x:right style="thin">
        <x:color rgb="FFFFFFFF"/>
      </x:right>
    </x:border>
    <x:border>
      <x:left style="thin">
        <x:color rgb="FFFFFFFF"/>
      </x:left>
    </x:border>
  </x:borders>
  <x:cellStyleXfs count="1">
    <x:xf numFmtId="0" fontId="0" fillId="0" borderId="0"/>
  </x:cellStyleXfs>
  <x:cellXfs count="21">
    <x:xf numFmtId="0" fontId="0" fillId="0" borderId="0" xfId="0"/>
    <x:xf numFmtId="0" fontId="1" fillId="0" borderId="0" xfId="0" applyNumberFormat="1" applyFont="1" applyFill="1" applyBorder="1"/>
    <x:xf numFmtId="0" fontId="0" fillId="0" borderId="1" xfId="0" applyNumberFormat="1" applyFont="1" applyFill="1" applyBorder="1"/>
    <x:xf numFmtId="200" fontId="0" fillId="0" borderId="0" xfId="0" applyNumberFormat="1" applyFont="1" applyFill="1" applyBorder="1"/>
    <x:xf numFmtId="0" fontId="2" fillId="0" borderId="0" xfId="0" applyNumberFormat="1" applyFont="1" applyFill="1" applyBorder="1"/>
    <x:xf numFmtId="200" fontId="2" fillId="0" borderId="0" xfId="0" applyNumberFormat="1" applyFont="1" applyFill="1" applyBorder="1"/>
    <x:xf numFmtId="0" fontId="2" fillId="2" borderId="0" xfId="0" applyNumberFormat="1" applyFont="1" applyFill="1" applyBorder="1"/>
    <x:xf numFmtId="0" fontId="3" fillId="0" borderId="0" xfId="0" applyNumberFormat="1" applyFont="1" applyFill="1" applyBorder="1"/>
    <x:xf numFmtId="0" fontId="4" fillId="0" borderId="0" xfId="0" applyNumberFormat="1" applyFont="1" applyFill="1" applyBorder="1"/>
    <x:xf numFmtId="0" fontId="4"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vertical="center"/>
    </x:xf>
    <x:xf numFmtId="0" fontId="5" fillId="3" borderId="2" xfId="0" applyNumberFormat="1" applyFont="1" applyFill="1" applyBorder="1" applyAlignment="1">
      <x:alignment vertical="center"/>
    </x:xf>
    <x:xf numFmtId="0" fontId="5" fillId="3" borderId="3" xfId="0" applyNumberFormat="1" applyFont="1" applyFill="1" applyBorder="1" applyAlignment="1">
      <x:alignment vertical="center"/>
    </x:xf>
    <x:xf numFmtId="0" fontId="5" fillId="3" borderId="4" xfId="0" applyNumberFormat="1" applyFont="1" applyFill="1" applyBorder="1" applyAlignment="1">
      <x:alignment vertical="center"/>
    </x:xf>
    <x:xf numFmtId="0" fontId="4" fillId="0" borderId="0" xfId="0" applyNumberFormat="1" applyFont="1" applyFill="1" applyBorder="1" applyAlignment="1">
      <x:alignment vertical="top"/>
    </x:xf>
    <x:xf numFmtId="0" fontId="4" fillId="0" borderId="0" xfId="0" applyNumberFormat="1" applyFont="1" applyFill="1" applyBorder="1" applyAlignment="1">
      <x:alignment vertical="top" wrapText="1"/>
    </x:xf>
    <x:xf numFmtId="200" fontId="4" fillId="0" borderId="0" xfId="0" applyNumberFormat="1" applyFont="1" applyFill="1" applyBorder="1" applyAlignment="1">
      <x:alignment vertical="top"/>
    </x:xf>
    <x:xf numFmtId="200" fontId="4" fillId="4" borderId="0" xfId="0" applyNumberFormat="1" applyFont="1" applyFill="1" applyBorder="1" applyAlignment="1">
      <x:alignment vertical="top"/>
    </x:xf>
    <x:xf numFmtId="0" fontId="4" fillId="4" borderId="0" xfId="0" applyNumberFormat="1" applyFont="1" applyFill="1" applyBorder="1" applyAlignment="1">
      <x:alignment vertical="top" wrapText="1"/>
    </x:xf>
    <x:xf numFmtId="0" fontId="4" fillId="4" borderId="0" xfId="0" applyNumberFormat="1" applyFont="1" applyFill="1" applyBorder="1" applyAlignment="1">
      <x:alignment vertical="top"/>
    </x:xf>
  </x:cellXfs>
  <x:cellStyles count="1">
    <x:cellStyle name="Normal" xfId="0"/>
  </x:cellStyles>
  <x:dxfs count="2">
    <x:dxf>
      <x:font>
        <x:b/>
        <x:color rgb="FF155C31"/>
      </x:font>
      <x:fill>
        <x:patternFill patternType="solid">
          <x:bgColor rgb="FFDCF2E2"/>
        </x:patternFill>
      </x:fill>
    </x:dxf>
    <x:dxf>
      <x:font>
        <x:b/>
        <x:color rgb="FF8C5800"/>
      </x:font>
      <x:fill>
        <x:patternFill patternType="solid">
          <x:bgColor rgb="FFFFF2D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68097e4e09a4837" /><Relationship Type="http://schemas.openxmlformats.org/officeDocument/2006/relationships/theme" Target="/xl/theme/theme1.xml" Id="R3cc9a2db328f4127" /><Relationship Type="http://schemas.openxmlformats.org/officeDocument/2006/relationships/sharedStrings" Target="/xl/sharedStrings.xml" Id="Rb64e450bf80440d5" /><Relationship Type="http://schemas.openxmlformats.org/officeDocument/2006/relationships/worksheet" Target="/xl/worksheets/sheet1.xml" Id="Rab10607aaf434e0b" /></Relationships>
</file>

<file path=xl/tables/table1.xml><?xml version="1.0" encoding="utf-8"?>
<x:table xmlns:x="http://schemas.openxmlformats.org/spreadsheetml/2006/main" id="1" name="CouncilQuestionTracker" displayName="CouncilQuestionTracker" ref="A7:J59" headerRowCount="1" totalsRowCount="0" totalsRowShown="0">
  <x:tableColumns count="10">
    <x:tableColumn id="1" name="ID"/>
    <x:tableColumn id="2" name="Council email"/>
    <x:tableColumn id="3" name="Topic"/>
    <x:tableColumn id="4" name="Question / requested record"/>
    <x:tableColumn id="5" name="Date sent"/>
    <x:tableColumn id="6" name="Response status"/>
    <x:tableColumn id="7" name="Response date"/>
    <x:tableColumn id="8" name="Response summary"/>
    <x:tableColumn id="9" name="Response source URL"/>
    <x:tableColumn id="10" name="Original email path"/>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6d4ac979cc844526" /></Relationships>
</file>

<file path=xl/worksheets/sheet1.xml><?xml version="1.0" encoding="utf-8"?>
<x:worksheet xmlns:x="http://schemas.openxmlformats.org/spreadsheetml/2006/main">
  <x:sheetPr>
    <x:tabColor rgb="FF8E2735"/>
  </x:sheetPr>
  <x:sheetViews>
    <x:sheetView showGridLines="0" workbookViewId="0">
      <x:pane xSplit="3" ySplit="7" topLeftCell="D8" activePane="bottomRight" state="frozen"/>
    </x:sheetView>
  </x:sheetViews>
  <x:sheetFormatPr defaultRowHeight="15"/>
  <x:cols>
    <x:col min="1" max="1" width="12" hidden="0" customWidth="1"/>
    <x:col min="2" max="2" width="21" hidden="0" customWidth="1"/>
    <x:col min="3" max="3" width="29" hidden="0" customWidth="1"/>
    <x:col min="4" max="4" width="108" hidden="0" customWidth="1"/>
    <x:col min="5" max="5" width="15" hidden="0" customWidth="1"/>
    <x:col min="6" max="6" width="27" hidden="0" customWidth="1"/>
    <x:col min="7" max="7" width="17" hidden="0" customWidth="1"/>
    <x:col min="8" max="8" width="42" hidden="0" customWidth="1"/>
    <x:col min="9" max="9" width="45" hidden="0" customWidth="1"/>
    <x:col min="10" max="10" width="67" hidden="0" customWidth="1"/>
  </x:cols>
  <x:sheetData>
    <x:row r="2">
      <x:c r="A2" s="1" t="str">
        <x:v>PROJECT SILO · COUNCIL QUESTION ACCOUNTABILITY</x:v>
      </x:c>
      <x:c r="B2" s="1"/>
      <x:c r="C2" s="1"/>
      <x:c r="D2" s="1"/>
      <x:c r="E2" s="1"/>
      <x:c r="F2" s="1"/>
      <x:c r="G2" s="1"/>
      <x:c r="H2" s="1"/>
      <x:c r="I2" s="1"/>
      <x:c r="J2" s="1"/>
    </x:row>
    <x:row r="3">
      <x:c r="A3" s="2"/>
      <x:c r="B3" s="2"/>
      <x:c r="C3" s="2"/>
      <x:c r="D3" s="2"/>
      <x:c r="E3" s="2"/>
      <x:c r="F3" s="2"/>
      <x:c r="G3" s="2"/>
      <x:c r="H3" s="2"/>
      <x:c r="I3" s="2"/>
      <x:c r="J3" s="2"/>
    </x:row>
    <x:row r="4">
      <x:c r="A4" s="4" t="str">
        <x:v>Tracked items</x:v>
      </x:c>
      <x:c r="B4" s="6" t="n">
        <x:f>COUNTA(A8:A59)</x:f>
        <x:v>52</x:v>
      </x:c>
      <x:c r="C4" s="6" t="str">
        <x:v>Answered with source</x:v>
      </x:c>
      <x:c r="D4" s="6" t="n">
        <x:f>COUNTIF(F8:F59,"Answered with source")</x:f>
        <x:v>0</x:v>
      </x:c>
      <x:c r="E4" s="4" t="str">
        <x:v>Last site review</x:v>
      </x:c>
      <x:c r="F4" s="5" t="n">
        <x:v>46289.5</x:v>
      </x:c>
    </x:row>
    <x:row r="5">
      <x:c r="A5" s="7" t="str">
        <x:v>Date sent remains blank: the supplied Proton email copies contain no timestamp. Add the sent email headers when available.</x:v>
      </x:c>
      <x:c r="B5" s="7"/>
      <x:c r="C5" s="7"/>
      <x:c r="D5" s="7"/>
      <x:c r="E5" s="7"/>
      <x:c r="F5" s="7"/>
      <x:c r="G5" s="7"/>
      <x:c r="H5" s="7"/>
      <x:c r="I5" s="7"/>
      <x:c r="J5" s="7"/>
    </x:row>
    <x:row r="6">
      <x:c r="A6" s="7" t="str">
        <x:v>“No written answer archived” means none is posted to this site; it does not assert that Brighton has never replied.</x:v>
      </x:c>
      <x:c r="B6" s="7"/>
      <x:c r="C6" s="7"/>
      <x:c r="D6" s="7"/>
      <x:c r="E6" s="7"/>
      <x:c r="F6" s="7"/>
      <x:c r="G6" s="7"/>
      <x:c r="H6" s="7"/>
      <x:c r="I6" s="7"/>
      <x:c r="J6" s="7"/>
    </x:row>
    <x:row r="7" ht="34" customHeight="1">
      <x:c r="A7" s="12" t="str">
        <x:v>ID</x:v>
      </x:c>
      <x:c r="B7" s="13" t="str">
        <x:v>Council email</x:v>
      </x:c>
      <x:c r="C7" s="13" t="str">
        <x:v>Topic</x:v>
      </x:c>
      <x:c r="D7" s="13" t="str">
        <x:v>Question / requested record</x:v>
      </x:c>
      <x:c r="E7" s="13" t="str">
        <x:v>Date sent</x:v>
      </x:c>
      <x:c r="F7" s="13" t="str">
        <x:v>Response status</x:v>
      </x:c>
      <x:c r="G7" s="13" t="str">
        <x:v>Response date</x:v>
      </x:c>
      <x:c r="H7" s="13" t="str">
        <x:v>Response summary</x:v>
      </x:c>
      <x:c r="I7" s="13" t="str">
        <x:v>Response source URL</x:v>
      </x:c>
      <x:c r="J7" s="14" t="str">
        <x:v>Original email path</x:v>
      </x:c>
    </x:row>
    <x:row r="8" ht="112" customHeight="1">
      <x:c r="A8" s="15" t="str">
        <x:v>C1-01</x:v>
      </x:c>
      <x:c r="B8" s="15" t="str">
        <x:v>Initial questions</x:v>
      </x:c>
      <x:c r="C8" s="16" t="str">
        <x:v>PROJECT IDENTITY, TIMELINE AND SITE SELECTION</x:v>
      </x:c>
      <x:c r="D8" s="16" t="str">
        <x:v>Who is the current landowner, developer, applicant, proposed data-center operator, end user, site-selection company, attorney, lobbyist, engineering firm and consultant associated with Project Silo? Is the ultimate data-center customer/end user currently known to Brighton? If known, when did the City first learn its identity? When was Brighton first contacted about this project, by whom, and for what purpose? Please provide a chronology of material meetings and contacts from the earliest communication through today. Did Brighton Economic Development or any City official recruit, market, recommend or assist in selecting this site? Why was this location considered compatible with a large data-center campus given existing and planned residential development around the property? What comparable Colorado data-center campuses were used by staff to evaluate appropriate setbacks, buffers, noise, lighting, utilities, traffic and emergency-response requirements? Were alternative sites considered or discussed?</x:v>
      </x:c>
      <x:c r="E8" s="18"/>
      <x:c r="F8" s="15" t="str">
        <x:v>No written answer archived</x:v>
      </x:c>
      <x:c r="G8" s="18"/>
      <x:c r="H8" s="19" t="str"/>
      <x:c r="I8" s="20" t="str"/>
      <x:c r="J8" s="15" t="str">
        <x:v>records/COUNCIL-001_initial_questions_original_undated.md</x:v>
      </x:c>
    </x:row>
    <x:row r="9" ht="112" customHeight="1">
      <x:c r="A9" s="15" t="str">
        <x:v>C1-02</x:v>
      </x:c>
      <x:c r="B9" s="15" t="str">
        <x:v>Initial questions</x:v>
      </x:c>
      <x:c r="C9" s="16" t="str">
        <x:v>WHAT EXACTLY IS BEING APPROVED</x:v>
      </x:c>
      <x:c r="D9" s="16" t="str">
        <x:v>Please identify the exact parcels, acreage and current zoning involved. What portions are currently Agriculture/Residential, Industrial PUD or another designation? What zoning changes are being requested? What is the maximum building square footage, building height, number of buildings and total impervious area permitted under the proposed Planned Development? What parts of the project will require public hearings before Planning Commission and City Council, and what later approvals will be administrative? Which material elements may change after Council approval without another public hearing, including building layout, utilities, substations, generators, cooling technology, roadways and the identity of the end user?</x:v>
      </x:c>
      <x:c r="E9" s="18"/>
      <x:c r="F9" s="15" t="str">
        <x:v>No written answer archived</x:v>
      </x:c>
      <x:c r="G9" s="18"/>
      <x:c r="H9" s="19" t="str"/>
      <x:c r="I9" s="20" t="str"/>
      <x:c r="J9" s="15" t="str">
        <x:v>records/COUNCIL-001_initial_questions_original_undated.md</x:v>
      </x:c>
    </x:row>
    <x:row r="10" ht="112" customHeight="1">
      <x:c r="A10" s="15" t="str">
        <x:v>C1-03</x:v>
      </x:c>
      <x:c r="B10" s="15" t="str">
        <x:v>Initial questions</x:v>
      </x:c>
      <x:c r="C10" s="16" t="str">
        <x:v>ELECTRICAL LOAD AND INTERCONNECTION</x:v>
      </x:c>
      <x:c r="D10" s="16" t="str">
        <x:v>What is the projected electrical demand at Phase 1 and at full build-out, expressed as peak MW and annual MWh? What is the projected IT load versus cooling and other facility loads? What power-usage-effectiveness assumption is being used? The concept plan depicts a 230 kV line extension and four 200 MVA transformers. Are all four transformers intended to carry simultaneous load, or is part of that capacity redundancy? What is the actual design load underlying those transformer sizes? What utility is expected to serve the campus? Has a formal load-service or interconnection request been submitted? If yes, on what date and for what MW? What is the proposed point of interconnection? What transmission lines, substations, switchyards or distribution infrastructure must be constructed or upgraded? Have feasibility, system-impact, facilities or resource-adequacy studies been completed? Please provide them. Who will pay for those upgrades? Will any portion be recovered from existing utility customers or taxpayers? What is the current peak electrical demand of Lochbuie and of the specific substation/feeder or service area that would serve this campus, and how does Project Silo's proposed demand compare?</x:v>
      </x:c>
      <x:c r="E10" s="18"/>
      <x:c r="F10" s="15" t="str">
        <x:v>No written answer archived</x:v>
      </x:c>
      <x:c r="G10" s="18"/>
      <x:c r="H10" s="19" t="str"/>
      <x:c r="I10" s="20" t="str"/>
      <x:c r="J10" s="15" t="str">
        <x:v>records/COUNCIL-001_initial_questions_original_undated.md</x:v>
      </x:c>
    </x:row>
    <x:row r="11" ht="112" customHeight="1">
      <x:c r="A11" s="15" t="str">
        <x:v>C1-04</x:v>
      </x:c>
      <x:c r="B11" s="15" t="str">
        <x:v>Initial questions</x:v>
      </x:c>
      <x:c r="C11" s="16" t="str">
        <x:v>TELECOMMUNICATIONS / FIBER INFRASTRUCTURE</x:v>
      </x:c>
      <x:c r="D11" s="16" t="str">
        <x:v>What fiber and telecommunications infrastructure currently exists at the property? Which carriers are expected to serve the campus? What are the proposed carrier interconnection points? How many physically diverse fiber routes will enter the campus? What conduit, fiber, vaults or other communications infrastructure will need to be constructed off site? Where will those routes run? Will construction require new public rights-of-way, easements, boring or trenching through existing communities or private property? Who pays for this infrastructure? What design network capacity or throughput is anticipated for an eight-building campus? If throughput is considered proprietary, please disclose at minimum the number of carrier paths, conduit capacity, route diversity and public infrastructure impacts.</x:v>
      </x:c>
      <x:c r="E11" s="18"/>
      <x:c r="F11" s="15" t="str">
        <x:v>No written answer archived</x:v>
      </x:c>
      <x:c r="G11" s="18"/>
      <x:c r="H11" s="19" t="str"/>
      <x:c r="I11" s="20" t="str"/>
      <x:c r="J11" s="15" t="str">
        <x:v>records/COUNCIL-001_initial_questions_original_undated.md</x:v>
      </x:c>
    </x:row>
    <x:row r="12" ht="112" customHeight="1">
      <x:c r="A12" s="15" t="str">
        <x:v>C1-05</x:v>
      </x:c>
      <x:c r="B12" s="15" t="str">
        <x:v>Initial questions</x:v>
      </x:c>
      <x:c r="C12" s="16" t="str">
        <x:v>WATER</x:v>
      </x:c>
      <x:c r="D12" s="16" t="str">
        <x:v>What is the projected average daily, peak daily and annual water demand at full build-out, including cooling, domestic use, landscaping and fire protection? Please provide annual demand in acre-feet as well as gallons. What cooling technology is proposed: air cooling, evaporative cooling, closed-loop liquid cooling or another system? What is the estimated water-use effectiveness and expected percentage of water recycled? Where will the water come from? What water rights or raw-water shares must be dedicated? Have those rights already been acquired? If not, from whom are they expected to be obtained? What drought-curtailment plan applies to this facility? Will the data center's cooling system be required to reduce consumption during drought or other water emergencies?</x:v>
      </x:c>
      <x:c r="E12" s="18"/>
      <x:c r="F12" s="15" t="str">
        <x:v>No written answer archived</x:v>
      </x:c>
      <x:c r="G12" s="18"/>
      <x:c r="H12" s="19" t="str"/>
      <x:c r="I12" s="20" t="str"/>
      <x:c r="J12" s="15" t="str">
        <x:v>records/COUNCIL-001_initial_questions_original_undated.md</x:v>
      </x:c>
    </x:row>
    <x:row r="13" ht="112" customHeight="1">
      <x:c r="A13" s="15" t="str">
        <x:v>C1-06</x:v>
      </x:c>
      <x:c r="B13" s="15" t="str">
        <x:v>Initial questions</x:v>
      </x:c>
      <x:c r="C13" s="16" t="str">
        <x:v>LOCHBUIE AND WASTEWATER</x:v>
      </x:c>
      <x:c r="D13" s="16" t="str">
        <x:v>The City's January 2025 PAC notes discuss a possible sewer connection into Lochbuie's wastewater system and specifically state that there was no flow data for the Homestead network at that time. Has that flow data now been obtained? What remaining capacity exists? Has Lochbuie formally agreed to accept any Project Silo wastewater? When was Lochbuie first contacted about this project, by whom and about what? Please provide all intergovernmental discussions or agreements involving wastewater, water, roads, trails or utilities associated with Project Silo.</x:v>
      </x:c>
      <x:c r="E13" s="18"/>
      <x:c r="F13" s="15" t="str">
        <x:v>No written answer archived</x:v>
      </x:c>
      <x:c r="G13" s="18"/>
      <x:c r="H13" s="19" t="str"/>
      <x:c r="I13" s="20" t="str"/>
      <x:c r="J13" s="15" t="str">
        <x:v>records/COUNCIL-001_initial_questions_original_undated.md</x:v>
      </x:c>
    </x:row>
    <x:row r="14" ht="112" customHeight="1">
      <x:c r="A14" s="15" t="str">
        <x:v>C1-07</x:v>
      </x:c>
      <x:c r="B14" s="15" t="str">
        <x:v>Initial questions</x:v>
      </x:c>
      <x:c r="C14" s="16" t="str">
        <x:v>WATER INFRASTRUCTURE</x:v>
      </x:c>
      <x:c r="D14" s="16" t="str">
        <x:v>City staff discussed potential connections to the 12-inch High Zone line near Homestead and a possible 20-inch High Zone line on WCR31 that the January 2025 notes stated was not yet constructed. What is the current infrastructure plan? What new mains, pump stations, storage, pressure zones or other improvements would be required? Who will construct them? Who will own them? Who will pay for them? Which easements or third-party properties would be required?</x:v>
      </x:c>
      <x:c r="E14" s="18"/>
      <x:c r="F14" s="15" t="str">
        <x:v>No written answer archived</x:v>
      </x:c>
      <x:c r="G14" s="18"/>
      <x:c r="H14" s="19" t="str"/>
      <x:c r="I14" s="20" t="str"/>
      <x:c r="J14" s="15" t="str">
        <x:v>records/COUNCIL-001_initial_questions_original_undated.md</x:v>
      </x:c>
    </x:row>
    <x:row r="15" ht="112" customHeight="1">
      <x:c r="A15" s="15" t="str">
        <x:v>C1-08</x:v>
      </x:c>
      <x:c r="B15" s="15" t="str">
        <x:v>Initial questions</x:v>
      </x:c>
      <x:c r="C15" s="16" t="str">
        <x:v>ROADS AND CONSTRUCTION ACCESS</x:v>
      </x:c>
      <x:c r="D15" s="16" t="str">
        <x:v>What is the official construction haul route from the highway system to Project Silo? How many heavy-truck trips per day are anticipated during peak construction? What routes will oversized transformers and other extremely heavy equipment use? Has a pavement and bridge/culvert capacity study been completed for those routes? City records state that portions of N. 50th Avenue and WCR 4/E. New Energy Drive would require construction or improvement. What exact improvements are required, from what point to what point? What will they cost? Who pays? Who owns and maintains each road segment after construction? What emergency-access redundancy will exist if one road becomes blocked?</x:v>
      </x:c>
      <x:c r="E15" s="18"/>
      <x:c r="F15" s="15" t="str">
        <x:v>No written answer archived</x:v>
      </x:c>
      <x:c r="G15" s="18"/>
      <x:c r="H15" s="19" t="str"/>
      <x:c r="I15" s="20" t="str"/>
      <x:c r="J15" s="15" t="str">
        <x:v>records/COUNCIL-001_initial_questions_original_undated.md</x:v>
      </x:c>
    </x:row>
    <x:row r="16" ht="112" customHeight="1">
      <x:c r="A16" s="15" t="str">
        <x:v>C1-09</x:v>
      </x:c>
      <x:c r="B16" s="15" t="str">
        <x:v>Initial questions</x:v>
      </x:c>
      <x:c r="C16" s="16" t="str">
        <x:v>JURISDICTION AND INTERGOVERNMENTAL COORDINATION</x:v>
      </x:c>
      <x:c r="D16" s="16" t="str">
        <x:v>The project records identify the property as within Brighton's jurisdiction but physically in Weld County. Please provide a jurisdiction matrix showing responsibility for land use, roads, utilities, emergency response, drainage, environmental review and infrastructure. Which agencies have been formally contacted, including Weld County, Lochbuie, Adams County where applicable, CDOT, School District 27J, fire authorities and utilities? On what dates were they contacted, and what comments did each provide?</x:v>
      </x:c>
      <x:c r="E16" s="18"/>
      <x:c r="F16" s="15" t="str">
        <x:v>No written answer archived</x:v>
      </x:c>
      <x:c r="G16" s="18"/>
      <x:c r="H16" s="19" t="str"/>
      <x:c r="I16" s="20" t="str"/>
      <x:c r="J16" s="15" t="str">
        <x:v>records/COUNCIL-001_initial_questions_original_undated.md</x:v>
      </x:c>
    </x:row>
    <x:row r="17" ht="112" customHeight="1">
      <x:c r="A17" s="15" t="str">
        <x:v>C1-10</x:v>
      </x:c>
      <x:c r="B17" s="15" t="str">
        <x:v>Initial questions</x:v>
      </x:c>
      <x:c r="C17" s="16" t="str">
        <x:v>TRAFFIC</x:v>
      </x:c>
      <x:c r="D17" s="16" t="str">
        <x:v>Has the required Traffic Impact Study been completed? If so, please provide it. What intersections were studied? What percentage of project traffic is expected to use Baseline Road, N. 50th Avenue, WCR 4/E. New Energy Drive and surrounding residential routes? What traffic signals, turn lanes, road widening or intersection reconstruction would be required? Who pays?</x:v>
      </x:c>
      <x:c r="E17" s="18"/>
      <x:c r="F17" s="15" t="str">
        <x:v>No written answer archived</x:v>
      </x:c>
      <x:c r="G17" s="18"/>
      <x:c r="H17" s="19" t="str"/>
      <x:c r="I17" s="20" t="str"/>
      <x:c r="J17" s="15" t="str">
        <x:v>records/COUNCIL-001_initial_questions_original_undated.md</x:v>
      </x:c>
    </x:row>
    <x:row r="18" ht="112" customHeight="1">
      <x:c r="A18" s="15" t="str">
        <x:v>C1-11</x:v>
      </x:c>
      <x:c r="B18" s="15" t="str">
        <x:v>Initial questions</x:v>
      </x:c>
      <x:c r="C18" s="16" t="str">
        <x:v>NOISE</x:v>
      </x:c>
      <x:c r="D18" s="16" t="str">
        <x:v>Has an independent baseline ambient-noise study been performed at surrounding residences and schools? Has a full operational acoustic model been completed for the campus? The study should include cooling fans/chillers, transformers, substations, electrical equipment, backup generators and generator testing, not simply average building noise. Please provide modeled daytime and nighttime levels at property lines and at the nearest residences and schools, including dBA, dBC and low-frequency/tonal components where applicable. Which Brighton noise standard will govern this Planned Development? What happens if actual operational noise exceeds modeled levels after construction? Who will conduct independent post-construction testing and enforce mitigation?</x:v>
      </x:c>
      <x:c r="E18" s="18"/>
      <x:c r="F18" s="15" t="str">
        <x:v>No written answer archived</x:v>
      </x:c>
      <x:c r="G18" s="18"/>
      <x:c r="H18" s="19" t="str"/>
      <x:c r="I18" s="20" t="str"/>
      <x:c r="J18" s="15" t="str">
        <x:v>records/COUNCIL-001_initial_questions_original_undated.md</x:v>
      </x:c>
    </x:row>
    <x:row r="19" ht="112" customHeight="1">
      <x:c r="A19" s="15" t="str">
        <x:v>C1-12</x:v>
      </x:c>
      <x:c r="B19" s="15" t="str">
        <x:v>Initial questions</x:v>
      </x:c>
      <x:c r="C19" s="16" t="str">
        <x:v>LIGHT POLLUTION</x:v>
      </x:c>
      <x:c r="D19" s="16" t="str">
        <x:v>Has a complete photometric study been completed? Please provide it. What are the projected foot-candle levels at every property boundary and nearest residential property? What are the proposed pole heights, fixture lumen outputs, color temperatures and shielding requirements? How much of the site, switchyard, substation and perimeter security system will remain illuminated overnight? What measures will prevent glare and skyglow? What Brighton lighting standard applies at property lines adjacent to residential uses?</x:v>
      </x:c>
      <x:c r="E19" s="18"/>
      <x:c r="F19" s="15" t="str">
        <x:v>No written answer archived</x:v>
      </x:c>
      <x:c r="G19" s="18"/>
      <x:c r="H19" s="19" t="str"/>
      <x:c r="I19" s="20" t="str"/>
      <x:c r="J19" s="15" t="str">
        <x:v>records/COUNCIL-001_initial_questions_original_undated.md</x:v>
      </x:c>
    </x:row>
    <x:row r="20" ht="112" customHeight="1">
      <x:c r="A20" s="15" t="str">
        <x:v>C1-13</x:v>
      </x:c>
      <x:c r="B20" s="15" t="str">
        <x:v>Initial questions</x:v>
      </x:c>
      <x:c r="C20" s="16" t="str">
        <x:v>GENERATORS, BATTERIES AND AIR QUALITY</x:v>
      </x:c>
      <x:c r="D20" s="16" t="str">
        <x:v>How many emergency generators are proposed, at what MW rating, using what fuel and with what on-site fuel-storage capacity? How many hours per year are they expected to operate for testing and emergencies? What air permits will be required? Please provide projected NOx, particulate matter, carbon monoxide, VOC and greenhouse-gas emissions. Will the facility contain large battery energy-storage or UPS systems? If so, what battery chemistry and quantity are proposed, and what thermal-runaway/fire-response requirements apply?</x:v>
      </x:c>
      <x:c r="E20" s="18"/>
      <x:c r="F20" s="15" t="str">
        <x:v>No written answer archived</x:v>
      </x:c>
      <x:c r="G20" s="18"/>
      <x:c r="H20" s="19" t="str"/>
      <x:c r="I20" s="20" t="str"/>
      <x:c r="J20" s="15" t="str">
        <x:v>records/COUNCIL-001_initial_questions_original_undated.md</x:v>
      </x:c>
    </x:row>
    <x:row r="21" ht="112" customHeight="1">
      <x:c r="A21" s="15" t="str">
        <x:v>C1-14</x:v>
      </x:c>
      <x:c r="B21" s="15" t="str">
        <x:v>Initial questions</x:v>
      </x:c>
      <x:c r="C21" s="16" t="str">
        <x:v>FIRE, HAZMAT AND EMERGENCY RESPONSE</x:v>
      </x:c>
      <x:c r="D21" s="16" t="str">
        <x:v>What fire-flow requirement has Brighton Fire Rescue established for this campus? Does the existing water system provide that capacity? What hazardous materials are expected on site? What specialized fire, HazMat or battery-response equipment will be required? Who will purchase it? What training will local first responders need? Who pays for that training and equipment? Please provide the non-security-sensitive portions of the site's emergency-response, disaster-recovery and continuity plan insofar as those plans affect public infrastructure, backup generation, fuel, emergency access, redundant electrical feeds or communications routes.</x:v>
      </x:c>
      <x:c r="E21" s="18"/>
      <x:c r="F21" s="15" t="str">
        <x:v>No written answer archived</x:v>
      </x:c>
      <x:c r="G21" s="18"/>
      <x:c r="H21" s="19" t="str"/>
      <x:c r="I21" s="20" t="str"/>
      <x:c r="J21" s="15" t="str">
        <x:v>records/COUNCIL-001_initial_questions_original_undated.md</x:v>
      </x:c>
    </x:row>
    <x:row r="22" ht="112" customHeight="1">
      <x:c r="A22" s="15" t="str">
        <x:v>C1-15</x:v>
      </x:c>
      <x:c r="B22" s="15" t="str">
        <x:v>Initial questions</x:v>
      </x:c>
      <x:c r="C22" s="16" t="str">
        <x:v>STORMWATER AND ENVIRONMENTAL IMPACTS</x:v>
      </x:c>
      <x:c r="D22" s="16" t="str">
        <x:v>What percentage of the 155-acre site will become impervious surface? What detention, water-quality and low-impact-development facilities will be required? How will the project affect the South Beebe drainage system? Have drainage, air-quality, wildlife, wetlands, groundwater, soil, construction-dust and environmental assessments been completed? Please provide them.</x:v>
      </x:c>
      <x:c r="E22" s="18"/>
      <x:c r="F22" s="15" t="str">
        <x:v>No written answer archived</x:v>
      </x:c>
      <x:c r="G22" s="18"/>
      <x:c r="H22" s="19" t="str"/>
      <x:c r="I22" s="20" t="str"/>
      <x:c r="J22" s="15" t="str">
        <x:v>records/COUNCIL-001_initial_questions_original_undated.md</x:v>
      </x:c>
    </x:row>
    <x:row r="23" ht="112" customHeight="1">
      <x:c r="A23" s="15" t="str">
        <x:v>C1-16</x:v>
      </x:c>
      <x:c r="B23" s="15" t="str">
        <x:v>Initial questions</x:v>
      </x:c>
      <x:c r="C23" s="16" t="str">
        <x:v>RESIDENTIAL AND SCHOOL IMPACTS</x:v>
      </x:c>
      <x:c r="D23" s="16" t="str">
        <x:v>What is the exact distance from each proposed data-center building, generator area, cooling equipment, switching station and substation to the nearest existing residence, planned residence and school? What setbacks and buffers are required? What analysis has been conducted concerning 24-hour noise, lighting, traffic and construction impacts on surrounding residential communities? Was School District 27J formally consulted? If yes, when and what was its response?</x:v>
      </x:c>
      <x:c r="E23" s="18"/>
      <x:c r="F23" s="15" t="str">
        <x:v>No written answer archived</x:v>
      </x:c>
      <x:c r="G23" s="18"/>
      <x:c r="H23" s="19" t="str"/>
      <x:c r="I23" s="20" t="str"/>
      <x:c r="J23" s="15" t="str">
        <x:v>records/COUNCIL-001_initial_questions_original_undated.md</x:v>
      </x:c>
    </x:row>
    <x:row r="24" ht="112" customHeight="1">
      <x:c r="A24" s="15" t="str">
        <x:v>C1-17</x:v>
      </x:c>
      <x:c r="B24" s="15" t="str">
        <x:v>Initial questions</x:v>
      </x:c>
      <x:c r="C24" s="16" t="str">
        <x:v>PUBLIC COST AND PUBLIC BENEFIT</x:v>
      </x:c>
      <x:c r="D24" s="16" t="str">
        <x:v>What tax incentives, rebates, abatements, infrastructure reimbursements, development agreements, public-financing mechanisms or other financial incentives have been discussed or proposed? What is the anticipated cost of roads, water, sewer, drainage, electrical, fire/emergency and other infrastructure required by the project, and what portion will be paid by the developer versus taxpayers or existing utility customers? How many permanent jobs are projected after construction? What is the projected annual property-tax, sales/use-tax and other revenue to Brighton, Weld County and other affected jurisdictions? Has a net fiscal-impact study been completed?</x:v>
      </x:c>
      <x:c r="E24" s="18"/>
      <x:c r="F24" s="15" t="str">
        <x:v>No written answer archived</x:v>
      </x:c>
      <x:c r="G24" s="18"/>
      <x:c r="H24" s="19" t="str"/>
      <x:c r="I24" s="20" t="str"/>
      <x:c r="J24" s="15" t="str">
        <x:v>records/COUNCIL-001_initial_questions_original_undated.md</x:v>
      </x:c>
    </x:row>
    <x:row r="25" ht="112" customHeight="1">
      <x:c r="A25" s="15" t="str">
        <x:v>C1-18</x:v>
      </x:c>
      <x:c r="B25" s="15" t="str">
        <x:v>Initial questions</x:v>
      </x:c>
      <x:c r="C25" s="16" t="str">
        <x:v>TRANSPARENCY AND NDAs</x:v>
      </x:c>
      <x:c r="D25" s="16" t="str">
        <x:v>Has the City of Brighton, Brighton Economic Development, any City employee, elected official, consultant or representative signed or agreed to any nondisclosure agreement, confidentiality agreement or confidentiality provision associated with Project Silo, the property, the developer, the prospective end user, a utility or site-selection company? If yes, identify every agreement, the parties, execution date, scope, expiration date and legal authority relied upon to keep information confidential. Please provide copies of all nonexempt portions. If no such agreement exists, please state that clearly in writing.</x:v>
      </x:c>
      <x:c r="E25" s="18"/>
      <x:c r="F25" s="15" t="str">
        <x:v>No written answer archived</x:v>
      </x:c>
      <x:c r="G25" s="18"/>
      <x:c r="H25" s="19" t="str"/>
      <x:c r="I25" s="20" t="str"/>
      <x:c r="J25" s="15" t="str">
        <x:v>records/COUNCIL-001_initial_questions_original_undated.md</x:v>
      </x:c>
    </x:row>
    <x:row r="26" ht="112" customHeight="1">
      <x:c r="A26" s="15" t="str">
        <x:v>C1-19</x:v>
      </x:c>
      <x:c r="B26" s="15" t="str">
        <x:v>Initial questions</x:v>
      </x:c>
      <x:c r="C26" s="16" t="str">
        <x:v>WHO KNEW WHAT, AND WHEN</x:v>
      </x:c>
      <x:c r="D26" s="16" t="str">
        <x:v>I am asking each individual Council member, not merely staff responding collectively, to state when they first learned of Project Silo or the Willard Property data-center proposal; who informed them; whether they received any private briefing, meeting, telephone call or written communication about it; and whether they have met or communicated directly with the developer, owner, consultants, prospective end user, utilities, attorneys, lobbyists or site-selection representatives.</x:v>
      </x:c>
      <x:c r="E26" s="18"/>
      <x:c r="F26" s="15" t="str">
        <x:v>No written answer archived</x:v>
      </x:c>
      <x:c r="G26" s="18"/>
      <x:c r="H26" s="19" t="str"/>
      <x:c r="I26" s="20" t="str"/>
      <x:c r="J26" s="15" t="str">
        <x:v>records/COUNCIL-001_initial_questions_original_undated.md</x:v>
      </x:c>
    </x:row>
    <x:row r="27" ht="112" customHeight="1">
      <x:c r="A27" s="15" t="str">
        <x:v>C1-20</x:v>
      </x:c>
      <x:c r="B27" s="15" t="str">
        <x:v>Initial questions</x:v>
      </x:c>
      <x:c r="C27" s="16" t="str">
        <x:v>EXECUTIVE SESSIONS AND PRIVATE MEETINGS</x:v>
      </x:c>
      <x:c r="D27" s="16" t="str">
        <x:v>Has Project Silo, the Willard Property, the prospective data-center operator, utility service, economic incentives, property acquisition or related matters ever been discussed in executive session? If yes, identify the meeting date, subject and statutory basis for the executive session. Identify all non-public meetings attended by elected officials or City staff involving this project.</x:v>
      </x:c>
      <x:c r="E27" s="18"/>
      <x:c r="F27" s="15" t="str">
        <x:v>No written answer archived</x:v>
      </x:c>
      <x:c r="G27" s="18"/>
      <x:c r="H27" s="19" t="str"/>
      <x:c r="I27" s="20" t="str"/>
      <x:c r="J27" s="15" t="str">
        <x:v>records/COUNCIL-001_initial_questions_original_undated.md</x:v>
      </x:c>
    </x:row>
    <x:row r="28" ht="112" customHeight="1">
      <x:c r="A28" s="15" t="str">
        <x:v>C1-21</x:v>
      </x:c>
      <x:c r="B28" s="15" t="str">
        <x:v>Initial questions</x:v>
      </x:c>
      <x:c r="C28" s="16" t="str">
        <x:v>GIFTS, MEALS, TRAVEL AND OTHER THINGS OF VALUE</x:v>
      </x:c>
      <x:c r="D28" s="16" t="str">
        <x:v>For transparency, regardless of the City's minimum legal reporting thresholds or applicable exceptions, I ask each Council member and relevant senior City official to disclose whether, since the earliest Project Silo contact, they have accepted any gift, meal, beverage, travel, lodging, ticket, entertainment, discount, reimbursement or other thing of value exceeding $25 from the property owner, developer, applicant, prospective end user, consultant, attorney, lobbyist, contractor, utility or any person acting on behalf of Project Silo. For every such item, please identify the donor, date, value and purpose. Please also identify any project-related meals or travel regardless of value.</x:v>
      </x:c>
      <x:c r="E28" s="18"/>
      <x:c r="F28" s="15" t="str">
        <x:v>No written answer archived</x:v>
      </x:c>
      <x:c r="G28" s="18"/>
      <x:c r="H28" s="19" t="str"/>
      <x:c r="I28" s="20" t="str"/>
      <x:c r="J28" s="15" t="str">
        <x:v>records/COUNCIL-001_initial_questions_original_undated.md</x:v>
      </x:c>
    </x:row>
    <x:row r="29" ht="112" customHeight="1">
      <x:c r="A29" s="15" t="str">
        <x:v>C1-22</x:v>
      </x:c>
      <x:c r="B29" s="15" t="str">
        <x:v>Initial questions</x:v>
      </x:c>
      <x:c r="C29" s="16" t="str">
        <x:v>CAMPAIGN CONTRIBUTIONS AND CONFLICTS</x:v>
      </x:c>
      <x:c r="D29" s="16" t="str">
        <x:v>Have any current Council members or their campaign committees received reportable campaign contributions from principals, employees, PACs or agents associated with the property owner, developer, applicant, consultants, attorneys, lobbyists, utilities or prospective end user? If yes, please identify the public campaign-finance filing containing the contribution. Has any elected official disclosed a financial, business, employment, property, family or other conflict of interest related to the project? Has anyone sought an ethics opinion or considered recusal?</x:v>
      </x:c>
      <x:c r="E29" s="18"/>
      <x:c r="F29" s="15" t="str">
        <x:v>No written answer archived</x:v>
      </x:c>
      <x:c r="G29" s="18"/>
      <x:c r="H29" s="19" t="str"/>
      <x:c r="I29" s="20" t="str"/>
      <x:c r="J29" s="15" t="str">
        <x:v>records/COUNCIL-001_initial_questions_original_undated.md</x:v>
      </x:c>
    </x:row>
    <x:row r="30" ht="112" customHeight="1">
      <x:c r="A30" s="15" t="str">
        <x:v>C1-23</x:v>
      </x:c>
      <x:c r="B30" s="15" t="str">
        <x:v>Initial questions</x:v>
      </x:c>
      <x:c r="C30" s="16" t="str">
        <x:v>REDACTIONS</x:v>
      </x:c>
      <x:c r="D30" s="16" t="str">
        <x:v>The released Project Silo records contain redactions. For each redaction, please identify the specific Colorado Open Records Act or other statutory exemption relied upon, the general nature of the information withheld and the custodian who authorized the redaction. Where a document contains both exempt and nonexempt information, please provide a version containing all reasonably segregable nonexempt material.</x:v>
      </x:c>
      <x:c r="E30" s="18"/>
      <x:c r="F30" s="15" t="str">
        <x:v>No written answer archived</x:v>
      </x:c>
      <x:c r="G30" s="18"/>
      <x:c r="H30" s="19" t="str"/>
      <x:c r="I30" s="20" t="str"/>
      <x:c r="J30" s="15" t="str">
        <x:v>records/COUNCIL-001_initial_questions_original_undated.md</x:v>
      </x:c>
    </x:row>
    <x:row r="31" ht="112" customHeight="1">
      <x:c r="A31" s="15" t="str">
        <x:v>C1-24</x:v>
      </x:c>
      <x:c r="B31" s="15" t="str">
        <x:v>Initial questions</x:v>
      </x:c>
      <x:c r="C31" s="16" t="str">
        <x:v>PUBLIC NOTICE AND NEIGHBORHOOD MEETINGS</x:v>
      </x:c>
      <x:c r="D31" s="16" t="str">
        <x:v>The City's own January 2025 pre-application comments state that a neighborhood meeting is required for a Planned Development. When was that meeting held? What geographic notification radius was used? Please provide the notice, mailing list, affidavit/proof of notice, presentation, attendance list, minutes, recording and all public comments. The July 2025 PAC notes state that an additional neighborhood meeting could be necessary if the Subdivision Plan was not included in the original meeting. Was another meeting required? If so, when was it held?</x:v>
      </x:c>
      <x:c r="E31" s="18"/>
      <x:c r="F31" s="15" t="str">
        <x:v>No written answer archived</x:v>
      </x:c>
      <x:c r="G31" s="18"/>
      <x:c r="H31" s="19" t="str"/>
      <x:c r="I31" s="20" t="str"/>
      <x:c r="J31" s="15" t="str">
        <x:v>records/COUNCIL-001_initial_questions_original_undated.md</x:v>
      </x:c>
    </x:row>
    <x:row r="32" ht="112" customHeight="1">
      <x:c r="A32" s="15" t="str">
        <x:v>C1-25</x:v>
      </x:c>
      <x:c r="B32" s="15" t="str">
        <x:v>Initial questions</x:v>
      </x:c>
      <x:c r="C32" s="16" t="str">
        <x:v>WHAT HAPPENS NEXT</x:v>
      </x:c>
      <x:c r="D32" s="16" t="str">
        <x:v>Please provide the current status of every Project Silo application, the remaining studies and submittals, every anticipated Planning Commission hearing, City Council hearing or vote, and every administrative approval remaining. Please identify which documents must be publicly available before each decision.</x:v>
      </x:c>
      <x:c r="E32" s="18"/>
      <x:c r="F32" s="15" t="str">
        <x:v>No written answer archived</x:v>
      </x:c>
      <x:c r="G32" s="18"/>
      <x:c r="H32" s="19" t="str"/>
      <x:c r="I32" s="20" t="str"/>
      <x:c r="J32" s="15" t="str">
        <x:v>records/COUNCIL-001_initial_questions_original_undated.md</x:v>
      </x:c>
    </x:row>
    <x:row r="33" ht="112" customHeight="1">
      <x:c r="A33" s="15" t="str">
        <x:v>C1-26</x:v>
      </x:c>
      <x:c r="B33" s="15" t="str">
        <x:v>Initial questions</x:v>
      </x:c>
      <x:c r="C33" s="16" t="str">
        <x:v>Studies before Council vote</x:v>
      </x:c>
      <x:c r="D33" s="16" t="str">
        <x:v>Please explain whether Council will ensure the major technical studies, including water demand, electrical demand and interconnection, traffic, road improvements, acoustic impacts, lighting, drainage, emergency response and fiscal impacts, are available to the public before any discretionary Council vote on Project Silo.</x:v>
      </x:c>
      <x:c r="E33" s="18"/>
      <x:c r="F33" s="15" t="str">
        <x:v>No written answer archived</x:v>
      </x:c>
      <x:c r="G33" s="18"/>
      <x:c r="H33" s="19" t="str"/>
      <x:c r="I33" s="20" t="str"/>
      <x:c r="J33" s="15" t="str">
        <x:v>records/COUNCIL-001_initial_questions_original_undated.md</x:v>
      </x:c>
    </x:row>
    <x:row r="34" ht="56" customHeight="1">
      <x:c r="A34" s="15" t="str">
        <x:v>C2-01</x:v>
      </x:c>
      <x:c r="B34" s="15" t="str">
        <x:v>Alternative sites</x:v>
      </x:c>
      <x:c r="C34" s="16" t="str">
        <x:v>Alternative-site analysis</x:v>
      </x:c>
      <x:c r="D34" s="16" t="str">
        <x:v>Was an alternative-site analysis conducted for Project Silo? If so, please identify every site or general area considered and provide the analysis, scoring criteria and reasons each alternative was accepted or rejected.</x:v>
      </x:c>
      <x:c r="E34" s="18"/>
      <x:c r="F34" s="15" t="str">
        <x:v>No written answer archived</x:v>
      </x:c>
      <x:c r="G34" s="18"/>
      <x:c r="H34" s="19" t="str"/>
      <x:c r="I34" s="20" t="str"/>
      <x:c r="J34" s="15" t="str">
        <x:v>records/COUNCIL-002_alternative_sites_original_undated.md</x:v>
      </x:c>
    </x:row>
    <x:row r="35" ht="56" customHeight="1">
      <x:c r="A35" s="15" t="str">
        <x:v>C2-02</x:v>
      </x:c>
      <x:c r="B35" s="15" t="str">
        <x:v>Alternative sites</x:v>
      </x:c>
      <x:c r="C35" s="16" t="str">
        <x:v>Alternative-site analysis</x:v>
      </x:c>
      <x:c r="D35" s="16" t="str">
        <x:v>Who initially selected the Willard/WCR 4 property as the preferred location? Was it selected by the landowner, Alberta Development Partners, a prospective end user, a site-selection consultant, Brighton Economic Development, a utility, or another party?</x:v>
      </x:c>
      <x:c r="E35" s="18"/>
      <x:c r="F35" s="15" t="str">
        <x:v>No written answer archived</x:v>
      </x:c>
      <x:c r="G35" s="18"/>
      <x:c r="H35" s="19" t="str"/>
      <x:c r="I35" s="20" t="str"/>
      <x:c r="J35" s="15" t="str">
        <x:v>records/COUNCIL-002_alternative_sites_original_undated.md</x:v>
      </x:c>
    </x:row>
    <x:row r="36" ht="56" customHeight="1">
      <x:c r="A36" s="15" t="str">
        <x:v>C2-03</x:v>
      </x:c>
      <x:c r="B36" s="15" t="str">
        <x:v>Alternative sites</x:v>
      </x:c>
      <x:c r="C36" s="16" t="str">
        <x:v>Alternative-site analysis</x:v>
      </x:c>
      <x:c r="D36" s="16" t="str">
        <x:v>Did Brighton Economic Development present or discuss alternative Brighton sites with the applicant? If yes, please identify those locations and provide the related correspondence or meeting records.</x:v>
      </x:c>
      <x:c r="E36" s="18"/>
      <x:c r="F36" s="15" t="str">
        <x:v>No written answer archived</x:v>
      </x:c>
      <x:c r="G36" s="18"/>
      <x:c r="H36" s="19" t="str"/>
      <x:c r="I36" s="20" t="str"/>
      <x:c r="J36" s="15" t="str">
        <x:v>records/COUNCIL-002_alternative_sites_original_undated.md</x:v>
      </x:c>
    </x:row>
    <x:row r="37" ht="56" customHeight="1">
      <x:c r="A37" s="15" t="str">
        <x:v>C2-04</x:v>
      </x:c>
      <x:c r="B37" s="15" t="str">
        <x:v>Alternative sites</x:v>
      </x:c>
      <x:c r="C37" s="16" t="str">
        <x:v>Alternative-site analysis</x:v>
      </x:c>
      <x:c r="D37" s="16" t="str">
        <x:v>Was the North Brighton Employment Area / Energy Corridor evaluated? If not, why not?</x:v>
      </x:c>
      <x:c r="E37" s="18"/>
      <x:c r="F37" s="15" t="str">
        <x:v>No written answer archived</x:v>
      </x:c>
      <x:c r="G37" s="18"/>
      <x:c r="H37" s="19" t="str"/>
      <x:c r="I37" s="20" t="str"/>
      <x:c r="J37" s="15" t="str">
        <x:v>records/COUNCIL-002_alternative_sites_original_undated.md</x:v>
      </x:c>
    </x:row>
    <x:row r="38" ht="56" customHeight="1">
      <x:c r="A38" s="15" t="str">
        <x:v>C2-05</x:v>
      </x:c>
      <x:c r="B38" s="15" t="str">
        <x:v>Alternative sites</x:v>
      </x:c>
      <x:c r="C38" s="16" t="str">
        <x:v>Alternative-site analysis</x:v>
      </x:c>
      <x:c r="D38" s="16" t="str">
        <x:v>Was the I-76/Bromley industrial corridor evaluated? If not, why not?</x:v>
      </x:c>
      <x:c r="E38" s="18"/>
      <x:c r="F38" s="15" t="str">
        <x:v>No written answer archived</x:v>
      </x:c>
      <x:c r="G38" s="18"/>
      <x:c r="H38" s="19" t="str"/>
      <x:c r="I38" s="20" t="str"/>
      <x:c r="J38" s="15" t="str">
        <x:v>records/COUNCIL-002_alternative_sites_original_undated.md</x:v>
      </x:c>
    </x:row>
    <x:row r="39" ht="56" customHeight="1">
      <x:c r="A39" s="15" t="str">
        <x:v>C2-06</x:v>
      </x:c>
      <x:c r="B39" s="15" t="str">
        <x:v>Alternative sites</x:v>
      </x:c>
      <x:c r="C39" s="16" t="str">
        <x:v>Alternative-site analysis</x:v>
      </x:c>
      <x:c r="D39" s="16" t="str">
        <x:v>Were other existing industrial or employment-designated areas within Brighton evaluated? If not, why not?</x:v>
      </x:c>
      <x:c r="E39" s="18"/>
      <x:c r="F39" s="15" t="str">
        <x:v>No written answer archived</x:v>
      </x:c>
      <x:c r="G39" s="18"/>
      <x:c r="H39" s="19" t="str"/>
      <x:c r="I39" s="20" t="str"/>
      <x:c r="J39" s="15" t="str">
        <x:v>records/COUNCIL-002_alternative_sites_original_undated.md</x:v>
      </x:c>
    </x:row>
    <x:row r="40" ht="56" customHeight="1">
      <x:c r="A40" s="15" t="str">
        <x:v>C2-07</x:v>
      </x:c>
      <x:c r="B40" s="15" t="str">
        <x:v>Alternative sites</x:v>
      </x:c>
      <x:c r="C40" s="16" t="str">
        <x:v>Alternative-site analysis</x:v>
      </x:c>
      <x:c r="D40" s="16" t="str">
        <x:v>What site-selection criteria were actually used? Please identify how the current WCR 4 site was evaluated for residential separation, schools, road capacity, heavy-equipment access, transmission access, electrical capacity, fiber diversity, water availability, wastewater capacity, fire protection, drainage, noise, light pollution, generator emissions and public infrastructure costs.</x:v>
      </x:c>
      <x:c r="E40" s="18"/>
      <x:c r="F40" s="15" t="str">
        <x:v>No written answer archived</x:v>
      </x:c>
      <x:c r="G40" s="18"/>
      <x:c r="H40" s="19" t="str"/>
      <x:c r="I40" s="20" t="str"/>
      <x:c r="J40" s="15" t="str">
        <x:v>records/COUNCIL-002_alternative_sites_original_undated.md</x:v>
      </x:c>
    </x:row>
    <x:row r="41" ht="56" customHeight="1">
      <x:c r="A41" s="15" t="str">
        <x:v>C2-08</x:v>
      </x:c>
      <x:c r="B41" s="15" t="str">
        <x:v>Alternative sites</x:v>
      </x:c>
      <x:c r="C41" s="16" t="str">
        <x:v>Alternative-site analysis</x:v>
      </x:c>
      <x:c r="D41" s="16" t="str">
        <x:v>What is the current distance between proposed Project Silo infrastructure and the nearest existing and approved future residences? Please provide distances not only from building walls, but from cooling equipment, generator areas, electrical substations, switching equipment and other continuous or intermittent noise-producing infrastructure.</x:v>
      </x:c>
      <x:c r="E41" s="18"/>
      <x:c r="F41" s="15" t="str">
        <x:v>No written answer archived</x:v>
      </x:c>
      <x:c r="G41" s="18"/>
      <x:c r="H41" s="19" t="str"/>
      <x:c r="I41" s="20" t="str"/>
      <x:c r="J41" s="15" t="str">
        <x:v>records/COUNCIL-002_alternative_sites_original_undated.md</x:v>
      </x:c>
    </x:row>
    <x:row r="42" ht="56" customHeight="1">
      <x:c r="A42" s="15" t="str">
        <x:v>C2-09</x:v>
      </x:c>
      <x:c r="B42" s="15" t="str">
        <x:v>Alternative sites</x:v>
      </x:c>
      <x:c r="C42" s="16" t="str">
        <x:v>Alternative-site analysis</x:v>
      </x:c>
      <x:c r="D42" s="16" t="str">
        <x:v>What alternative-site comparison was performed specifically for noise and light impacts? A 24-hour data-center campus is fundamentally different from a warehouse that closes at night. Please provide any modeled nighttime noise, low-frequency or tonal-noise analysis and photometric analysis available for the WCR 4 site.</x:v>
      </x:c>
      <x:c r="E42" s="18"/>
      <x:c r="F42" s="15" t="str">
        <x:v>No written answer archived</x:v>
      </x:c>
      <x:c r="G42" s="18"/>
      <x:c r="H42" s="19" t="str"/>
      <x:c r="I42" s="20" t="str"/>
      <x:c r="J42" s="15" t="str">
        <x:v>records/COUNCIL-002_alternative_sites_original_undated.md</x:v>
      </x:c>
    </x:row>
    <x:row r="43" ht="56" customHeight="1">
      <x:c r="A43" s="15" t="str">
        <x:v>C2-10</x:v>
      </x:c>
      <x:c r="B43" s="15" t="str">
        <x:v>Alternative sites</x:v>
      </x:c>
      <x:c r="C43" s="16" t="str">
        <x:v>Alternative-site analysis</x:v>
      </x:c>
      <x:c r="D43" s="16" t="str">
        <x:v>What telecommunications infrastructure currently exists at the WCR 4 location? The Project Silo documents discuss underground conduit but do not, in the records we have received, establish the final fiber architecture required for an eight-building data-center campus. Please identify the proposed carriers, fiber routes, interconnection locations, required conduit construction, route diversity and responsibility for paying for that infrastructure.</x:v>
      </x:c>
      <x:c r="E43" s="18"/>
      <x:c r="F43" s="15" t="str">
        <x:v>No written answer archived</x:v>
      </x:c>
      <x:c r="G43" s="18"/>
      <x:c r="H43" s="19" t="str"/>
      <x:c r="I43" s="20" t="str"/>
      <x:c r="J43" s="15" t="str">
        <x:v>records/COUNCIL-002_alternative_sites_original_undated.md</x:v>
      </x:c>
    </x:row>
    <x:row r="44" ht="56" customHeight="1">
      <x:c r="A44" s="15" t="str">
        <x:v>C2-11</x:v>
      </x:c>
      <x:c r="B44" s="15" t="str">
        <x:v>Alternative sites</x:v>
      </x:c>
      <x:c r="C44" s="16" t="str">
        <x:v>Alternative-site analysis</x:v>
      </x:c>
      <x:c r="D44" s="16" t="str">
        <x:v>Has the proposed electrical interconnection point been determined? The concept materials depict substantial 230 kV infrastructure. Please identify the proposed interconnection location, utility, requested or anticipated MW load, transmission construction required, easements required and responsibility for associated costs.</x:v>
      </x:c>
      <x:c r="E44" s="18"/>
      <x:c r="F44" s="15" t="str">
        <x:v>No written answer archived</x:v>
      </x:c>
      <x:c r="G44" s="18"/>
      <x:c r="H44" s="19" t="str"/>
      <x:c r="I44" s="20" t="str"/>
      <x:c r="J44" s="15" t="str">
        <x:v>records/COUNCIL-002_alternative_sites_original_undated.md</x:v>
      </x:c>
    </x:row>
    <x:row r="45" ht="56" customHeight="1">
      <x:c r="A45" s="15" t="str">
        <x:v>C2-12</x:v>
      </x:c>
      <x:c r="B45" s="15" t="str">
        <x:v>Alternative sites</x:v>
      </x:c>
      <x:c r="C45" s="16" t="str">
        <x:v>Alternative-site analysis</x:v>
      </x:c>
      <x:c r="D45" s="16" t="str">
        <x:v>What is the total infrastructure cost attributable to choosing the WCR 4 site? Please include roads, intersections, water, wastewater, drainage, electrical transmission, substations, telecommunications conduit, fire/emergency infrastructure and other public improvements. Please then identify which costs will be borne entirely by the developer and which could ultimately be borne by Brighton, Lochbuie, Weld County, utilities, ratepayers or taxpayers.</x:v>
      </x:c>
      <x:c r="E45" s="18"/>
      <x:c r="F45" s="15" t="str">
        <x:v>No written answer archived</x:v>
      </x:c>
      <x:c r="G45" s="18"/>
      <x:c r="H45" s="19" t="str"/>
      <x:c r="I45" s="20" t="str"/>
      <x:c r="J45" s="15" t="str">
        <x:v>records/COUNCIL-002_alternative_sites_original_undated.md</x:v>
      </x:c>
    </x:row>
    <x:row r="46" ht="56" customHeight="1">
      <x:c r="A46" s="15" t="str">
        <x:v>C2-13</x:v>
      </x:c>
      <x:c r="B46" s="15" t="str">
        <x:v>Alternative sites</x:v>
      </x:c>
      <x:c r="C46" s="16" t="str">
        <x:v>Comparative analysis requested</x:v>
      </x:c>
      <x:c r="D46" s="16" t="str">
        <x:v>Publish a comparative site analysis using the same criteria for the WCR 4 property and Brighton's established industrial and employment areas.</x:v>
      </x:c>
      <x:c r="E46" s="18"/>
      <x:c r="F46" s="15" t="str">
        <x:v>No written answer archived</x:v>
      </x:c>
      <x:c r="G46" s="18"/>
      <x:c r="H46" s="19" t="str"/>
      <x:c r="I46" s="20" t="str"/>
      <x:c r="J46" s="15" t="str">
        <x:v>records/COUNCIL-002_alternative_sites_original_undated.md</x:v>
      </x:c>
    </x:row>
    <x:row r="47" ht="56" customHeight="1">
      <x:c r="A47" s="15" t="str">
        <x:v>C3-01</x:v>
      </x:c>
      <x:c r="B47" s="15" t="str">
        <x:v>Moratorium</x:v>
      </x:c>
      <x:c r="C47" s="16" t="str">
        <x:v>Moratorium and grandfathering</x:v>
      </x:c>
      <x:c r="D47" s="16" t="str">
        <x:v>Will the proposed moratorium apply to Project Silo?</x:v>
      </x:c>
      <x:c r="E47" s="18"/>
      <x:c r="F47" s="15" t="str">
        <x:v>No written answer archived</x:v>
      </x:c>
      <x:c r="G47" s="18"/>
      <x:c r="H47" s="19" t="str"/>
      <x:c r="I47" s="20" t="str"/>
      <x:c r="J47" s="15" t="str">
        <x:v>records/COUNCIL-003_moratorium_questions_original_undated.md</x:v>
      </x:c>
    </x:row>
    <x:row r="48" ht="56" customHeight="1">
      <x:c r="A48" s="15" t="str">
        <x:v>C3-02</x:v>
      </x:c>
      <x:c r="B48" s="15" t="str">
        <x:v>Moratorium</x:v>
      </x:c>
      <x:c r="C48" s="16" t="str">
        <x:v>Moratorium and grandfathering</x:v>
      </x:c>
      <x:c r="D48" s="16" t="str">
        <x:v>Will it apply to applications that were submitted before the moratorium takes effect but have not received final approval?</x:v>
      </x:c>
      <x:c r="E48" s="18"/>
      <x:c r="F48" s="15" t="str">
        <x:v>No written answer archived</x:v>
      </x:c>
      <x:c r="G48" s="18"/>
      <x:c r="H48" s="19" t="str"/>
      <x:c r="I48" s="20" t="str"/>
      <x:c r="J48" s="15" t="str">
        <x:v>records/COUNCIL-003_moratorium_questions_original_undated.md</x:v>
      </x:c>
    </x:row>
    <x:row r="49" ht="56" customHeight="1">
      <x:c r="A49" s="15" t="str">
        <x:v>C3-03</x:v>
      </x:c>
      <x:c r="B49" s="15" t="str">
        <x:v>Moratorium</x:v>
      </x:c>
      <x:c r="C49" s="16" t="str">
        <x:v>Moratorium and grandfathering</x:v>
      </x:c>
      <x:c r="D49" s="16" t="str">
        <x:v>Will Project Silo be considered “vested,” “grandfathered,” “pending,” or otherwise exempt from new data-center regulations adopted during the moratorium?</x:v>
      </x:c>
      <x:c r="E49" s="18"/>
      <x:c r="F49" s="15" t="str">
        <x:v>No written answer archived</x:v>
      </x:c>
      <x:c r="G49" s="18"/>
      <x:c r="H49" s="19" t="str"/>
      <x:c r="I49" s="20" t="str"/>
      <x:c r="J49" s="15" t="str">
        <x:v>records/COUNCIL-003_moratorium_questions_original_undated.md</x:v>
      </x:c>
    </x:row>
    <x:row r="50" ht="56" customHeight="1">
      <x:c r="A50" s="15" t="str">
        <x:v>C3-04</x:v>
      </x:c>
      <x:c r="B50" s="15" t="str">
        <x:v>Moratorium</x:v>
      </x:c>
      <x:c r="C50" s="16" t="str">
        <x:v>Moratorium and grandfathering</x:v>
      </x:c>
      <x:c r="D50" s="16" t="str">
        <x:v>If the City believes Project Silo has obtained any vested development right, please identify the specific approval, ordinance, statute, agreement, or other legal basis creating that right and the date that right was established.</x:v>
      </x:c>
      <x:c r="E50" s="18"/>
      <x:c r="F50" s="15" t="str">
        <x:v>No written answer archived</x:v>
      </x:c>
      <x:c r="G50" s="18"/>
      <x:c r="H50" s="19" t="str"/>
      <x:c r="I50" s="20" t="str"/>
      <x:c r="J50" s="15" t="str">
        <x:v>records/COUNCIL-003_moratorium_questions_original_undated.md</x:v>
      </x:c>
    </x:row>
    <x:row r="51" ht="56" customHeight="1">
      <x:c r="A51" s="15" t="str">
        <x:v>C3-05</x:v>
      </x:c>
      <x:c r="B51" s="15" t="str">
        <x:v>Moratorium</x:v>
      </x:c>
      <x:c r="C51" s="16" t="str">
        <x:v>Moratorium and grandfathering</x:v>
      </x:c>
      <x:c r="D51" s="16" t="str">
        <x:v>Has Project Silo received any approval that legally prevents Brighton from applying future data-center regulations to the project?</x:v>
      </x:c>
      <x:c r="E51" s="18"/>
      <x:c r="F51" s="15" t="str">
        <x:v>No written answer archived</x:v>
      </x:c>
      <x:c r="G51" s="18"/>
      <x:c r="H51" s="19" t="str"/>
      <x:c r="I51" s="20" t="str"/>
      <x:c r="J51" s="15" t="str">
        <x:v>records/COUNCIL-003_moratorium_questions_original_undated.md</x:v>
      </x:c>
    </x:row>
    <x:row r="52" ht="56" customHeight="1">
      <x:c r="A52" s="15" t="str">
        <x:v>C3-06</x:v>
      </x:c>
      <x:c r="B52" s="15" t="str">
        <x:v>Moratorium</x:v>
      </x:c>
      <x:c r="C52" s="16" t="str">
        <x:v>Moratorium and grandfathering</x:v>
      </x:c>
      <x:c r="D52" s="16" t="str">
        <x:v>Will processing of the Project Silo Planned Development, subdivision, rezoning, site plan, final plat, development agreement, utility review, or other discretionary approvals continue during the 90-day moratorium?</x:v>
      </x:c>
      <x:c r="E52" s="18"/>
      <x:c r="F52" s="15" t="str">
        <x:v>No written answer archived</x:v>
      </x:c>
      <x:c r="G52" s="18"/>
      <x:c r="H52" s="19" t="str"/>
      <x:c r="I52" s="20" t="str"/>
      <x:c r="J52" s="15" t="str">
        <x:v>records/COUNCIL-003_moratorium_questions_original_undated.md</x:v>
      </x:c>
    </x:row>
    <x:row r="53" ht="56" customHeight="1">
      <x:c r="A53" s="15" t="str">
        <x:v>C3-07</x:v>
      </x:c>
      <x:c r="B53" s="15" t="str">
        <x:v>Moratorium</x:v>
      </x:c>
      <x:c r="C53" s="16" t="str">
        <x:v>Moratorium and grandfathering</x:v>
      </x:c>
      <x:c r="D53" s="16" t="str">
        <x:v>If some Project Silo applications will be paused and others will continue, please identify each one individually.</x:v>
      </x:c>
      <x:c r="E53" s="18"/>
      <x:c r="F53" s="15" t="str">
        <x:v>No written answer archived</x:v>
      </x:c>
      <x:c r="G53" s="18"/>
      <x:c r="H53" s="19" t="str"/>
      <x:c r="I53" s="20" t="str"/>
      <x:c r="J53" s="15" t="str">
        <x:v>records/COUNCIL-003_moratorium_questions_original_undated.md</x:v>
      </x:c>
    </x:row>
    <x:row r="54" ht="56" customHeight="1">
      <x:c r="A54" s="15" t="str">
        <x:v>C3-08</x:v>
      </x:c>
      <x:c r="B54" s="15" t="str">
        <x:v>Moratorium</x:v>
      </x:c>
      <x:c r="C54" s="16" t="str">
        <x:v>Moratorium and grandfathering</x:v>
      </x:c>
      <x:c r="D54" s="16" t="str">
        <x:v>Will regulations developed during the 90-day period apply to Project Silo if the project has not received final approval when those regulations become effective?</x:v>
      </x:c>
      <x:c r="E54" s="18"/>
      <x:c r="F54" s="15" t="str">
        <x:v>No written answer archived</x:v>
      </x:c>
      <x:c r="G54" s="18"/>
      <x:c r="H54" s="19" t="str"/>
      <x:c r="I54" s="20" t="str"/>
      <x:c r="J54" s="15" t="str">
        <x:v>records/COUNCIL-003_moratorium_questions_original_undated.md</x:v>
      </x:c>
    </x:row>
    <x:row r="55" ht="56" customHeight="1">
      <x:c r="A55" s="15" t="str">
        <x:v>C3-09</x:v>
      </x:c>
      <x:c r="B55" s="15" t="str">
        <x:v>Moratorium</x:v>
      </x:c>
      <x:c r="C55" s="16" t="str">
        <x:v>Moratorium and grandfathering</x:v>
      </x:c>
      <x:c r="D55" s="16" t="str">
        <x:v>Will the moratorium language contain any exemption, savings clause, grandfathering clause, vested-rights provision, or exception for pending applications?</x:v>
      </x:c>
      <x:c r="E55" s="18"/>
      <x:c r="F55" s="15" t="str">
        <x:v>No written answer archived</x:v>
      </x:c>
      <x:c r="G55" s="18"/>
      <x:c r="H55" s="19" t="str"/>
      <x:c r="I55" s="20" t="str"/>
      <x:c r="J55" s="15" t="str">
        <x:v>records/COUNCIL-003_moratorium_questions_original_undated.md</x:v>
      </x:c>
    </x:row>
    <x:row r="56" ht="56" customHeight="1">
      <x:c r="A56" s="15" t="str">
        <x:v>C3-10</x:v>
      </x:c>
      <x:c r="B56" s="15" t="str">
        <x:v>Moratorium</x:v>
      </x:c>
      <x:c r="C56" s="16" t="str">
        <x:v>Moratorium and grandfathering</x:v>
      </x:c>
      <x:c r="D56" s="16" t="str">
        <x:v>If so, please provide that language to the public before Council votes on the moratorium.</x:v>
      </x:c>
      <x:c r="E56" s="18"/>
      <x:c r="F56" s="15" t="str">
        <x:v>No written answer archived</x:v>
      </x:c>
      <x:c r="G56" s="18"/>
      <x:c r="H56" s="19" t="str"/>
      <x:c r="I56" s="20" t="str"/>
      <x:c r="J56" s="15" t="str">
        <x:v>records/COUNCIL-003_moratorium_questions_original_undated.md</x:v>
      </x:c>
    </x:row>
    <x:row r="57" ht="56" customHeight="1">
      <x:c r="A57" s="15" t="str">
        <x:v>C3-11</x:v>
      </x:c>
      <x:c r="B57" s="15" t="str">
        <x:v>Moratorium</x:v>
      </x:c>
      <x:c r="C57" s="16" t="str">
        <x:v>Moratorium and grandfathering</x:v>
      </x:c>
      <x:c r="D57" s="16" t="str">
        <x:v>Has the Project Silo applicant, property owner, developer, consultant, attorney, prospective operator, utility, or any other representative requested that Project Silo be exempt from a moratorium or future data-center regulations?</x:v>
      </x:c>
      <x:c r="E57" s="18"/>
      <x:c r="F57" s="15" t="str">
        <x:v>No written answer archived</x:v>
      </x:c>
      <x:c r="G57" s="18"/>
      <x:c r="H57" s="19" t="str"/>
      <x:c r="I57" s="20" t="str"/>
      <x:c r="J57" s="15" t="str">
        <x:v>records/COUNCIL-003_moratorium_questions_original_undated.md</x:v>
      </x:c>
    </x:row>
    <x:row r="58" ht="56" customHeight="1">
      <x:c r="A58" s="15" t="str">
        <x:v>C3-12</x:v>
      </x:c>
      <x:c r="B58" s="15" t="str">
        <x:v>Moratorium</x:v>
      </x:c>
      <x:c r="C58" s="16" t="str">
        <x:v>Moratorium and grandfathering</x:v>
      </x:c>
      <x:c r="D58" s="16" t="str">
        <x:v>Has anyone representing Project Silo discussed vested rights, grandfathering, pending-application status, or exemptions with City staff, Council members, Brighton Economic Development, or the City Attorney?</x:v>
      </x:c>
      <x:c r="E58" s="18"/>
      <x:c r="F58" s="15" t="str">
        <x:v>No written answer archived</x:v>
      </x:c>
      <x:c r="G58" s="18"/>
      <x:c r="H58" s="19" t="str"/>
      <x:c r="I58" s="20" t="str"/>
      <x:c r="J58" s="15" t="str">
        <x:v>records/COUNCIL-003_moratorium_questions_original_undated.md</x:v>
      </x:c>
    </x:row>
    <x:row r="59" ht="56" customHeight="1">
      <x:c r="A59" s="15" t="str">
        <x:v>C3-13</x:v>
      </x:c>
      <x:c r="B59" s="15" t="str">
        <x:v>Moratorium</x:v>
      </x:c>
      <x:c r="C59" s="16" t="str">
        <x:v>Draft ordinance requested</x:v>
      </x:c>
      <x:c r="D59" s="16" t="str">
        <x:v>Make the draft moratorium ordinance, including all exemptions, definitions, grandfathering provisions and applicability language, available to the public with sufficient time for review before the October 6 Council meeting.</x:v>
      </x:c>
      <x:c r="E59" s="18"/>
      <x:c r="F59" s="15" t="str">
        <x:v>No written answer archived</x:v>
      </x:c>
      <x:c r="G59" s="18"/>
      <x:c r="H59" s="19" t="str"/>
      <x:c r="I59" s="20" t="str"/>
      <x:c r="J59" s="15" t="str">
        <x:v>records/COUNCIL-003_moratorium_questions_original_undated.md</x:v>
      </x:c>
    </x:row>
  </x:sheetData>
  <x:conditionalFormatting sqref="F8:F59">
    <x:cfRule type="containsText" dxfId="0" priority="1" operator="containsText" text="Answered with source"/>
    <x:cfRule type="containsText" dxfId="1" priority="2" operator="containsText" text="Partially answered"/>
  </x:conditionalFormatting>
  <x:dataValidations count="1">
    <x:dataValidation type="list" sqref="F8:F59">
      <x:formula1>"No written answer archived,Response received / review pending,Partially answered,Answered with source"</x:formula1>
    </x:dataValidation>
  </x:dataValidations>
  <x:pageMargins left="0.7" right="0.7" top="0.75" bottom="0.75" header="0.3" footer="0.3"/>
  <x:tableParts count="1">
    <x:tablePart xmlns:r="http://schemas.openxmlformats.org/officeDocument/2006/relationships" r:id="R6d4ac979cc844526"/>
  </x:tableParts>
</x:worksheet>
</file>